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150" tabRatio="960" activeTab="0"/>
  </bookViews>
  <sheets>
    <sheet name="báo cáo công khai nam thanh 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<sst xmlns="http://schemas.openxmlformats.org/spreadsheetml/2006/main" count="33" uniqueCount="29">
  <si>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STT</t>
  </si>
  <si>
    <t xml:space="preserve">Thu </t>
  </si>
  <si>
    <t>Chi</t>
  </si>
  <si>
    <t>I</t>
  </si>
  <si>
    <t>II</t>
  </si>
  <si>
    <t>BÁO CÁO CÔNG KHAI</t>
  </si>
  <si>
    <t>PHÒNG GIÁO DỤC VÀ ĐÀO TẠO TP ĐIỆN BIÊN PHỦ</t>
  </si>
  <si>
    <t>TRƯỜNG TIỂU HỌC NAM THANH</t>
  </si>
  <si>
    <t>Nội dung</t>
  </si>
  <si>
    <t>Dư đầu kỳ</t>
  </si>
  <si>
    <t>Phát sinh</t>
  </si>
  <si>
    <t>Cộng</t>
  </si>
  <si>
    <t>Dư cuối kỳ</t>
  </si>
  <si>
    <t>Các khoản dịch vụ</t>
  </si>
  <si>
    <t>Quỹ nước uống</t>
  </si>
  <si>
    <t>Quỹ vệ sinh công cộng</t>
  </si>
  <si>
    <t>Huy động tài trợ</t>
  </si>
  <si>
    <t>Huy động tài trợ CSVC</t>
  </si>
  <si>
    <t>Huy động tài trợ HĐPT - TĐKT</t>
  </si>
  <si>
    <t>Hội trưởng Hội cha mẹ học sinh</t>
  </si>
  <si>
    <t>Hồ Bá Thành</t>
  </si>
  <si>
    <t>Kế toán</t>
  </si>
  <si>
    <t>Hà Thị Hương</t>
  </si>
  <si>
    <t>Nam Thanh, ngày 30 tháng 5 năm 2019</t>
  </si>
  <si>
    <t>Hiệu trưởng</t>
  </si>
  <si>
    <t>Đỗ Thị Như Hoa</t>
  </si>
  <si>
    <t>Năm học 2018 - 2019</t>
  </si>
  <si>
    <t>Lũy kế năm</t>
  </si>
  <si>
    <t>Các khoản thu chi dịch vụ, huy động tài trợ với cha mẹ học sinh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</si>
</sst>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-* #,##0.0\ _₫_-;\-* #,##0.0\ _₫_-;_-* &quot;-&quot;??\ _₫_-;_-@_-"/>
    <numFmt numFmtId="189" formatCode="_-* #,##0\ _₫_-;\-* #,##0\ _₫_-;_-* &quot;-&quot;??\ _₫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  <numFmt numFmtId="201" formatCode="_(* #,##0.000000000000_);_(* \(#,##0.000000000000\);_(* &quot;-&quot;??_);_(@_)"/>
    <numFmt numFmtId="202" formatCode="0.0%"/>
  </numFmts>
  <fonts count="48">
    <font>
      <sz val="12"/>
      <name val=".VnTime"/>
      <family val="0"/>
    </font>
    <font>
      <b/>
      <i/>
      <sz val="14"/>
      <name val=".vntime"/>
      <family val="2"/>
    </font>
    <font>
      <b/>
      <sz val="20"/>
      <name val=".VnTimeH"/>
      <family val="2"/>
    </font>
    <font>
      <b/>
      <sz val="20"/>
      <name val="Times New Roman"/>
      <family val="1"/>
    </font>
    <font>
      <sz val="8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3"/>
      <name val=".VnTime"/>
      <family val="2"/>
    </font>
    <font>
      <sz val="13"/>
      <name val="Times New Roman"/>
      <family val="1"/>
    </font>
    <font>
      <sz val="13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181" fontId="12" fillId="0" borderId="12" xfId="42" applyNumberFormat="1" applyFont="1" applyBorder="1" applyAlignment="1">
      <alignment/>
    </xf>
    <xf numFmtId="181" fontId="12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81" fontId="12" fillId="0" borderId="13" xfId="42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181" fontId="10" fillId="0" borderId="14" xfId="42" applyNumberFormat="1" applyFont="1" applyBorder="1" applyAlignment="1">
      <alignment/>
    </xf>
    <xf numFmtId="181" fontId="12" fillId="0" borderId="14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25" sqref="E25"/>
    </sheetView>
  </sheetViews>
  <sheetFormatPr defaultColWidth="8.796875" defaultRowHeight="15"/>
  <cols>
    <col min="1" max="1" width="4.69921875" style="0" customWidth="1"/>
    <col min="2" max="2" width="28.09765625" style="0" customWidth="1"/>
    <col min="3" max="3" width="9.59765625" style="0" customWidth="1"/>
    <col min="4" max="4" width="13.5" style="0" customWidth="1"/>
    <col min="5" max="5" width="14.19921875" style="0" customWidth="1"/>
    <col min="6" max="6" width="14.3984375" style="0" customWidth="1"/>
    <col min="7" max="7" width="7.69921875" style="0" customWidth="1"/>
    <col min="8" max="8" width="14.69921875" style="0" customWidth="1"/>
    <col min="9" max="9" width="14.09765625" style="0" customWidth="1"/>
    <col min="10" max="10" width="13.8984375" style="0" customWidth="1"/>
  </cols>
  <sheetData>
    <row r="1" spans="1:4" ht="15.75">
      <c r="A1" s="28" t="s">
        <v>6</v>
      </c>
      <c r="B1" s="28"/>
      <c r="C1" s="28"/>
      <c r="D1" s="28"/>
    </row>
    <row r="2" spans="1:4" ht="15.75">
      <c r="A2" s="27" t="s">
        <v>7</v>
      </c>
      <c r="B2" s="27"/>
      <c r="C2" s="27"/>
      <c r="D2" s="27"/>
    </row>
    <row r="4" spans="1:10" ht="29.25">
      <c r="A4" s="29" t="s">
        <v>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9.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</row>
    <row r="8" spans="1:10" ht="15" customHeight="1">
      <c r="A8" s="33" t="s">
        <v>0</v>
      </c>
      <c r="B8" s="33" t="s">
        <v>8</v>
      </c>
      <c r="C8" s="36" t="s">
        <v>1</v>
      </c>
      <c r="D8" s="37"/>
      <c r="E8" s="38"/>
      <c r="F8" s="33" t="s">
        <v>2</v>
      </c>
      <c r="G8" s="33" t="s">
        <v>12</v>
      </c>
      <c r="H8" s="36" t="s">
        <v>27</v>
      </c>
      <c r="I8" s="42"/>
      <c r="J8" s="43"/>
    </row>
    <row r="9" spans="1:10" ht="15" customHeight="1">
      <c r="A9" s="34"/>
      <c r="B9" s="34"/>
      <c r="C9" s="39"/>
      <c r="D9" s="40"/>
      <c r="E9" s="41"/>
      <c r="F9" s="34"/>
      <c r="G9" s="34"/>
      <c r="H9" s="44"/>
      <c r="I9" s="45"/>
      <c r="J9" s="46"/>
    </row>
    <row r="10" spans="1:10" ht="19.5" customHeight="1">
      <c r="A10" s="35"/>
      <c r="B10" s="35"/>
      <c r="C10" s="4" t="s">
        <v>9</v>
      </c>
      <c r="D10" s="4" t="s">
        <v>10</v>
      </c>
      <c r="E10" s="4" t="s">
        <v>11</v>
      </c>
      <c r="F10" s="35"/>
      <c r="G10" s="35"/>
      <c r="H10" s="4" t="s">
        <v>1</v>
      </c>
      <c r="I10" s="5" t="s">
        <v>2</v>
      </c>
      <c r="J10" s="4" t="s">
        <v>12</v>
      </c>
    </row>
    <row r="11" spans="1:10" ht="19.5" customHeight="1">
      <c r="A11" s="6" t="s">
        <v>3</v>
      </c>
      <c r="B11" s="25" t="s">
        <v>13</v>
      </c>
      <c r="C11" s="7"/>
      <c r="D11" s="7"/>
      <c r="E11" s="7"/>
      <c r="F11" s="6"/>
      <c r="G11" s="6"/>
      <c r="H11" s="7"/>
      <c r="I11" s="7"/>
      <c r="J11" s="7"/>
    </row>
    <row r="12" spans="1:10" ht="30" customHeight="1">
      <c r="A12" s="8">
        <v>1</v>
      </c>
      <c r="B12" s="9" t="s">
        <v>14</v>
      </c>
      <c r="C12" s="10"/>
      <c r="D12" s="11">
        <v>47495000</v>
      </c>
      <c r="E12" s="11">
        <f>D12</f>
        <v>47495000</v>
      </c>
      <c r="F12" s="12">
        <f>E12</f>
        <v>47495000</v>
      </c>
      <c r="G12" s="9"/>
      <c r="H12" s="12">
        <f>F12</f>
        <v>47495000</v>
      </c>
      <c r="I12" s="12">
        <f>H12</f>
        <v>47495000</v>
      </c>
      <c r="J12" s="9"/>
    </row>
    <row r="13" spans="1:10" ht="30" customHeight="1">
      <c r="A13" s="8">
        <v>2</v>
      </c>
      <c r="B13" s="9" t="s">
        <v>15</v>
      </c>
      <c r="C13" s="10"/>
      <c r="D13" s="11">
        <v>47495000</v>
      </c>
      <c r="E13" s="11">
        <f aca="true" t="shared" si="0" ref="E13:F16">D13</f>
        <v>47495000</v>
      </c>
      <c r="F13" s="12">
        <f t="shared" si="0"/>
        <v>47495000</v>
      </c>
      <c r="G13" s="9"/>
      <c r="H13" s="12">
        <f>F13</f>
        <v>47495000</v>
      </c>
      <c r="I13" s="12">
        <f>H13</f>
        <v>47495000</v>
      </c>
      <c r="J13" s="9"/>
    </row>
    <row r="14" spans="1:10" ht="30" customHeight="1">
      <c r="A14" s="13" t="s">
        <v>4</v>
      </c>
      <c r="B14" s="24" t="s">
        <v>16</v>
      </c>
      <c r="C14" s="10"/>
      <c r="D14" s="11"/>
      <c r="E14" s="11"/>
      <c r="F14" s="12"/>
      <c r="G14" s="9"/>
      <c r="H14" s="12"/>
      <c r="I14" s="12"/>
      <c r="J14" s="9"/>
    </row>
    <row r="15" spans="1:10" ht="30" customHeight="1">
      <c r="A15" s="8">
        <v>1</v>
      </c>
      <c r="B15" s="9" t="s">
        <v>17</v>
      </c>
      <c r="C15" s="10"/>
      <c r="D15" s="11">
        <v>67550000</v>
      </c>
      <c r="E15" s="11">
        <f>D15</f>
        <v>67550000</v>
      </c>
      <c r="F15" s="12">
        <f t="shared" si="0"/>
        <v>67550000</v>
      </c>
      <c r="G15" s="9"/>
      <c r="H15" s="12">
        <f>F15</f>
        <v>67550000</v>
      </c>
      <c r="I15" s="12">
        <f>H15</f>
        <v>67550000</v>
      </c>
      <c r="J15" s="9"/>
    </row>
    <row r="16" spans="1:10" ht="30" customHeight="1">
      <c r="A16" s="14">
        <v>2</v>
      </c>
      <c r="B16" s="15" t="s">
        <v>18</v>
      </c>
      <c r="C16" s="16"/>
      <c r="D16" s="17">
        <v>135000000</v>
      </c>
      <c r="E16" s="17">
        <f t="shared" si="0"/>
        <v>135000000</v>
      </c>
      <c r="F16" s="18">
        <v>134953000</v>
      </c>
      <c r="G16" s="15"/>
      <c r="H16" s="18">
        <f>E16</f>
        <v>135000000</v>
      </c>
      <c r="I16" s="18">
        <f>F16</f>
        <v>134953000</v>
      </c>
      <c r="J16" s="18">
        <f>E16-I16</f>
        <v>47000</v>
      </c>
    </row>
    <row r="17" spans="1:10" ht="30" customHeight="1">
      <c r="A17" s="19"/>
      <c r="B17" s="20" t="s">
        <v>11</v>
      </c>
      <c r="C17" s="21"/>
      <c r="D17" s="22">
        <f>SUM(D12:D16)</f>
        <v>297540000</v>
      </c>
      <c r="E17" s="22">
        <f>SUM(E12:E16)</f>
        <v>297540000</v>
      </c>
      <c r="F17" s="22">
        <f>SUM(F12:F16)</f>
        <v>297493000</v>
      </c>
      <c r="G17" s="22"/>
      <c r="H17" s="22">
        <f>SUM(H12:H16)</f>
        <v>297540000</v>
      </c>
      <c r="I17" s="22">
        <f>H17</f>
        <v>297540000</v>
      </c>
      <c r="J17" s="23">
        <f>SUM(J16)</f>
        <v>47000</v>
      </c>
    </row>
    <row r="18" spans="3:5" ht="15">
      <c r="C18" s="1"/>
      <c r="D18" s="1"/>
      <c r="E18" s="1"/>
    </row>
    <row r="19" spans="1:10" ht="18.75">
      <c r="A19" s="2"/>
      <c r="B19" s="2"/>
      <c r="C19" s="3"/>
      <c r="D19" s="3"/>
      <c r="E19" s="3"/>
      <c r="F19" s="2"/>
      <c r="G19" s="48" t="s">
        <v>23</v>
      </c>
      <c r="H19" s="48"/>
      <c r="I19" s="48"/>
      <c r="J19" s="48"/>
    </row>
    <row r="20" spans="1:10" ht="18.75">
      <c r="A20" s="2"/>
      <c r="B20" s="47" t="s">
        <v>19</v>
      </c>
      <c r="C20" s="47"/>
      <c r="D20" s="47"/>
      <c r="E20" s="47" t="s">
        <v>21</v>
      </c>
      <c r="F20" s="47"/>
      <c r="G20" s="47" t="s">
        <v>24</v>
      </c>
      <c r="H20" s="47"/>
      <c r="I20" s="47"/>
      <c r="J20" s="47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4.75" customHeight="1">
      <c r="A27" s="47" t="s">
        <v>20</v>
      </c>
      <c r="B27" s="47"/>
      <c r="C27" s="47"/>
      <c r="D27" s="47"/>
      <c r="E27" s="47" t="s">
        <v>22</v>
      </c>
      <c r="F27" s="47"/>
      <c r="G27" s="26"/>
      <c r="H27" s="47" t="s">
        <v>25</v>
      </c>
      <c r="I27" s="47"/>
      <c r="J27" s="47"/>
    </row>
  </sheetData>
  <sheetProtection/>
  <mergeCells count="18">
    <mergeCell ref="H8:J9"/>
    <mergeCell ref="A27:D27"/>
    <mergeCell ref="E27:F27"/>
    <mergeCell ref="H27:J27"/>
    <mergeCell ref="G19:J19"/>
    <mergeCell ref="B20:D20"/>
    <mergeCell ref="E20:F20"/>
    <mergeCell ref="G20:J20"/>
    <mergeCell ref="A2:D2"/>
    <mergeCell ref="A1:D1"/>
    <mergeCell ref="A4:J4"/>
    <mergeCell ref="A5:J5"/>
    <mergeCell ref="A6:J6"/>
    <mergeCell ref="A8:A10"/>
    <mergeCell ref="B8:B10"/>
    <mergeCell ref="C8:E9"/>
    <mergeCell ref="F8:F10"/>
    <mergeCell ref="G8:G10"/>
  </mergeCells>
  <printOptions/>
  <pageMargins left="0.22" right="0.2" top="0.27" bottom="0.2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1-4Computer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Manh</dc:creator>
  <cp:keywords/>
  <dc:description/>
  <cp:lastModifiedBy>Smart</cp:lastModifiedBy>
  <cp:lastPrinted>2019-11-13T10:17:30Z</cp:lastPrinted>
  <dcterms:created xsi:type="dcterms:W3CDTF">2008-10-23T01:55:31Z</dcterms:created>
  <dcterms:modified xsi:type="dcterms:W3CDTF">2019-11-13T13:57:44Z</dcterms:modified>
  <cp:category/>
  <cp:version/>
  <cp:contentType/>
  <cp:contentStatus/>
</cp:coreProperties>
</file>